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3solutions.sharepoint.com/sites/RegLantern/Shared Documents/NACHC/NACHC QI Handouts by Session/Session 3/"/>
    </mc:Choice>
  </mc:AlternateContent>
  <xr:revisionPtr revIDLastSave="28" documentId="8_{FC869AE0-CAD8-43D4-99C1-56D0BF29C27B}" xr6:coauthVersionLast="47" xr6:coauthVersionMax="47" xr10:uidLastSave="{06CA350A-D1C1-4370-BFEA-B0B2E8C6E02B}"/>
  <bookViews>
    <workbookView xWindow="-120" yWindow="-120" windowWidth="29040" windowHeight="15840" xr2:uid="{5DEE5F2C-09F7-414E-B06D-1BF457F2FF8C}"/>
  </bookViews>
  <sheets>
    <sheet name="Detail" sheetId="1" r:id="rId1"/>
    <sheet name="Pivot Table" sheetId="3" r:id="rId2"/>
    <sheet name="Lookups" sheetId="2" r:id="rId3"/>
  </sheets>
  <calcPr calcId="191029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4" i="1" s="1"/>
  <c r="G2" i="1"/>
  <c r="E3" i="1" l="1"/>
</calcChain>
</file>

<file path=xl/sharedStrings.xml><?xml version="1.0" encoding="utf-8"?>
<sst xmlns="http://schemas.openxmlformats.org/spreadsheetml/2006/main" count="34" uniqueCount="31">
  <si>
    <t>CQM of Focus</t>
  </si>
  <si>
    <t>Cervical Ca</t>
  </si>
  <si>
    <t>DM Poor Control</t>
  </si>
  <si>
    <t>Other Notes</t>
  </si>
  <si>
    <t>W30</t>
  </si>
  <si>
    <t>Pt overdue for visit</t>
  </si>
  <si>
    <t>Referral issues</t>
  </si>
  <si>
    <t xml:space="preserve">Documentation issues </t>
  </si>
  <si>
    <t>Reporting issues</t>
  </si>
  <si>
    <t>Missed opportunity during visit</t>
  </si>
  <si>
    <t>Other (document in notes section)</t>
  </si>
  <si>
    <t>Attribution issues/No record of pt</t>
  </si>
  <si>
    <t>Population of Focus</t>
  </si>
  <si>
    <t>Audit Findings</t>
  </si>
  <si>
    <t>Date of Service</t>
  </si>
  <si>
    <t>Met</t>
  </si>
  <si>
    <r>
      <t xml:space="preserve">Improvement Plan </t>
    </r>
    <r>
      <rPr>
        <sz val="11"/>
        <color theme="1" tint="4.9989318521683403E-2"/>
        <rFont val="Calibri"/>
        <family val="2"/>
        <scheme val="minor"/>
      </rPr>
      <t>(what are you doing to address the root cause)</t>
    </r>
  </si>
  <si>
    <t>Row Labels</t>
  </si>
  <si>
    <t>(blank)</t>
  </si>
  <si>
    <t>Grand Total</t>
  </si>
  <si>
    <t>Column Labels</t>
  </si>
  <si>
    <t>Count of Audit Findings</t>
  </si>
  <si>
    <t>Instructions</t>
  </si>
  <si>
    <t>1. Clarify the population CQM of focus</t>
  </si>
  <si>
    <t>2. Review the charts and record the findings in "Audit Findings"</t>
  </si>
  <si>
    <t>Numerator</t>
  </si>
  <si>
    <t>Performance</t>
  </si>
  <si>
    <t>Denominator (without exclusions)</t>
  </si>
  <si>
    <t>3. When complete, navigate to the Pivot Table tab, Refresh data and add results to a Run Chart for trending</t>
  </si>
  <si>
    <t>Excluded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</si>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</sst>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4" borderId="3" applyNumberFormat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4" borderId="3" xfId="2" applyAlignment="1">
      <alignment horizontal="left" wrapText="1"/>
    </xf>
    <xf numFmtId="0" fontId="7" fillId="0" borderId="4" xfId="0" applyFont="1" applyBorder="1" applyAlignment="1">
      <alignment horizontal="left"/>
    </xf>
    <xf numFmtId="164" fontId="5" fillId="3" borderId="2" xfId="1" applyNumberFormat="1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</cellXfs>
  <cellStyles count="3">
    <cellStyle name="Check Cell" xfId="2" builtinId="23"/>
    <cellStyle name="Normal" xfId="0" builtinId="0"/>
    <cellStyle name="Percent" xfId="1" builtinId="5"/>
  </cellStyles>
  <dxfs count="11"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nce Luttrell" refreshedDate="45191.690649074073" createdVersion="8" refreshedVersion="8" minRefreshableVersion="3" recordCount="17" xr:uid="{74FC4513-F25F-4569-9A38-4A12BD155564}">
  <cacheSource type="worksheet">
    <worksheetSource name="Table1"/>
  </cacheSource>
  <cacheFields count="6">
    <cacheField name="Population of Focus" numFmtId="0">
      <sharedItems containsNonDate="0" containsString="0" containsBlank="1"/>
    </cacheField>
    <cacheField name="Date of Service" numFmtId="0">
      <sharedItems containsNonDate="0" containsString="0" containsBlank="1" count="1">
        <m/>
      </sharedItems>
    </cacheField>
    <cacheField name="CQM of Focus" numFmtId="0">
      <sharedItems containsNonDate="0" containsString="0" containsBlank="1"/>
    </cacheField>
    <cacheField name="Audit Findings" numFmtId="0">
      <sharedItems containsNonDate="0" containsString="0" containsBlank="1" count="1">
        <m/>
      </sharedItems>
    </cacheField>
    <cacheField name="Improvement Plan (what are you doing to address the root cause)" numFmtId="0">
      <sharedItems containsNonDate="0" containsString="0" containsBlank="1"/>
    </cacheField>
    <cacheField name="Other 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  <r>
    <m/>
    <x v="0"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2FECB-0C9D-4F05-9AF6-382BD465E981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6" firstHeaderRow="1" firstDataRow="2" firstDataCol="1"/>
  <pivotFields count="6">
    <pivotField showAll="0"/>
    <pivotField axis="axisRow" showAll="0">
      <items count="2">
        <item x="0"/>
        <item t="default"/>
      </items>
    </pivotField>
    <pivotField showAll="0"/>
    <pivotField axis="axisCol" dataField="1" showAll="0">
      <items count="2">
        <item x="0"/>
        <item t="default"/>
      </items>
    </pivotField>
    <pivotField showAll="0"/>
    <pivotField showAll="0"/>
  </pivotFields>
  <rowFields count="1">
    <field x="1"/>
  </rowFields>
  <rowItems count="2">
    <i>
      <x/>
    </i>
    <i t="grand">
      <x/>
    </i>
  </rowItems>
  <colFields count="1">
    <field x="3"/>
  </colFields>
  <colItems count="2">
    <i>
      <x/>
    </i>
    <i t="grand">
      <x/>
    </i>
  </colItems>
  <dataFields count="1">
    <dataField name="Count of Audit Findings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78D4E2-4561-4BBC-AF02-EFD76AABD04A}" name="Audit" displayName="Audit" ref="A7:G37" totalsRowShown="0" headerRowDxfId="1" dataDxfId="0" headerRowBorderDxfId="9" tableBorderDxfId="10">
  <autoFilter ref="A7:G37" xr:uid="{1D78D4E2-4561-4BBC-AF02-EFD76AABD04A}"/>
  <tableColumns count="7">
    <tableColumn id="1" xr3:uid="{EA0120EB-BD2A-4AED-820F-4CCC1E7B1777}" name="#" dataDxfId="8"/>
    <tableColumn id="7" xr3:uid="{1C1FC202-F610-4C0F-ACD4-124302599ED1}" name="Population of Focus" dataDxfId="7"/>
    <tableColumn id="2" xr3:uid="{1CFFF5CE-C4BC-400A-BEB7-CA0ADC755976}" name="Date of Service" dataDxfId="6"/>
    <tableColumn id="3" xr3:uid="{CFADB452-A0C9-4F1D-BFA8-C023A1E4FDC1}" name="CQM of Focus" dataDxfId="5"/>
    <tableColumn id="4" xr3:uid="{21E1850F-8335-4785-B5BD-66DF2ED173F8}" name="Audit Findings" dataDxfId="4"/>
    <tableColumn id="5" xr3:uid="{68A202C4-A31A-41AB-AA5C-59B76D6C2581}" name="Improvement Plan (what are you doing to address the root cause)" dataDxfId="3"/>
    <tableColumn id="6" xr3:uid="{5596A880-80C7-466D-A013-5D92AE17746A}" name="Other Notes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C3A8-4BA9-4CBC-92DA-163533AD19CD}">
  <dimension ref="A1:G37"/>
  <sheetViews>
    <sheetView tabSelected="1" workbookViewId="0">
      <selection activeCell="E8" sqref="E8"/>
    </sheetView>
  </sheetViews>
  <sheetFormatPr defaultRowHeight="14.4" x14ac:dyDescent="0.3"/>
  <cols>
    <col min="1" max="1" width="11.109375" bestFit="1" customWidth="1"/>
    <col min="2" max="2" width="20.44140625" bestFit="1" customWidth="1"/>
    <col min="3" max="3" width="16.21875" bestFit="1" customWidth="1"/>
    <col min="4" max="4" width="21.88671875" bestFit="1" customWidth="1"/>
    <col min="5" max="5" width="28.33203125" style="3" bestFit="1" customWidth="1"/>
    <col min="6" max="6" width="60.6640625" style="2" hidden="1" customWidth="1"/>
    <col min="7" max="7" width="55.5546875" bestFit="1" customWidth="1"/>
  </cols>
  <sheetData>
    <row r="1" spans="1:7" ht="15" thickBot="1" x14ac:dyDescent="0.35">
      <c r="A1" s="1" t="s">
        <v>22</v>
      </c>
      <c r="B1" s="1"/>
      <c r="E1"/>
      <c r="F1" s="3"/>
      <c r="G1" s="6" t="s">
        <v>25</v>
      </c>
    </row>
    <row r="2" spans="1:7" ht="15.6" thickTop="1" thickBot="1" x14ac:dyDescent="0.35">
      <c r="A2" s="7" t="s">
        <v>23</v>
      </c>
      <c r="B2" s="7"/>
      <c r="C2" s="7"/>
      <c r="D2" s="7"/>
      <c r="E2" s="1" t="s">
        <v>26</v>
      </c>
      <c r="F2" s="3"/>
      <c r="G2" s="8">
        <f>COUNTIF(Audit[Audit Findings],"Met")</f>
        <v>0</v>
      </c>
    </row>
    <row r="3" spans="1:7" ht="19.2" customHeight="1" thickTop="1" thickBot="1" x14ac:dyDescent="0.35">
      <c r="A3" s="7" t="s">
        <v>24</v>
      </c>
      <c r="B3" s="7"/>
      <c r="C3" s="7"/>
      <c r="D3" s="9"/>
      <c r="E3" s="10" t="e">
        <f>G2/G4</f>
        <v>#DIV/0!</v>
      </c>
      <c r="F3" s="3"/>
      <c r="G3" s="6" t="s">
        <v>27</v>
      </c>
    </row>
    <row r="4" spans="1:7" ht="15.6" thickTop="1" thickBot="1" x14ac:dyDescent="0.35">
      <c r="A4" s="11" t="s">
        <v>28</v>
      </c>
      <c r="B4" s="11"/>
      <c r="C4" s="11"/>
      <c r="D4" s="11"/>
      <c r="E4"/>
      <c r="F4" s="3"/>
      <c r="G4" s="8">
        <f>COUNTA(Audit[Audit Findings])-G6</f>
        <v>0</v>
      </c>
    </row>
    <row r="5" spans="1:7" ht="15.6" thickTop="1" thickBot="1" x14ac:dyDescent="0.35">
      <c r="A5" s="11"/>
      <c r="B5" s="11"/>
      <c r="C5" s="11"/>
      <c r="D5" s="11"/>
      <c r="E5"/>
      <c r="F5" s="3"/>
      <c r="G5" s="6" t="s">
        <v>29</v>
      </c>
    </row>
    <row r="6" spans="1:7" ht="15.6" thickTop="1" thickBot="1" x14ac:dyDescent="0.35">
      <c r="E6"/>
      <c r="F6" s="3"/>
      <c r="G6" s="8">
        <f>COUNTIF(Audit[Audit Findings],"Excluded")</f>
        <v>0</v>
      </c>
    </row>
    <row r="7" spans="1:7" s="1" customFormat="1" ht="15" thickTop="1" x14ac:dyDescent="0.3">
      <c r="A7" s="12" t="s">
        <v>30</v>
      </c>
      <c r="B7" s="15" t="s">
        <v>12</v>
      </c>
      <c r="C7" s="15" t="s">
        <v>14</v>
      </c>
      <c r="D7" s="15" t="s">
        <v>0</v>
      </c>
      <c r="E7" s="15" t="s">
        <v>13</v>
      </c>
      <c r="F7" s="16" t="s">
        <v>16</v>
      </c>
      <c r="G7" s="15" t="s">
        <v>3</v>
      </c>
    </row>
    <row r="8" spans="1:7" x14ac:dyDescent="0.3">
      <c r="A8" s="13">
        <v>1</v>
      </c>
      <c r="B8" s="17"/>
      <c r="C8" s="14"/>
      <c r="D8" s="17"/>
      <c r="E8" s="17"/>
      <c r="F8" s="18"/>
      <c r="G8" s="17"/>
    </row>
    <row r="9" spans="1:7" x14ac:dyDescent="0.3">
      <c r="A9" s="13">
        <v>2</v>
      </c>
      <c r="B9" s="17"/>
      <c r="C9" s="14"/>
      <c r="D9" s="17"/>
      <c r="E9" s="17"/>
      <c r="F9" s="18"/>
      <c r="G9" s="17"/>
    </row>
    <row r="10" spans="1:7" ht="15.6" customHeight="1" x14ac:dyDescent="0.3">
      <c r="A10" s="13">
        <v>3</v>
      </c>
      <c r="B10" s="17"/>
      <c r="C10" s="14"/>
      <c r="D10" s="17"/>
      <c r="E10" s="17"/>
      <c r="F10" s="18"/>
      <c r="G10" s="17"/>
    </row>
    <row r="11" spans="1:7" x14ac:dyDescent="0.3">
      <c r="A11" s="13">
        <v>4</v>
      </c>
      <c r="B11" s="17"/>
      <c r="C11" s="14"/>
      <c r="D11" s="17"/>
      <c r="E11" s="17"/>
      <c r="F11" s="18"/>
      <c r="G11" s="17"/>
    </row>
    <row r="12" spans="1:7" x14ac:dyDescent="0.3">
      <c r="A12" s="13">
        <v>5</v>
      </c>
      <c r="B12" s="17"/>
      <c r="C12" s="14"/>
      <c r="D12" s="17"/>
      <c r="E12" s="17"/>
      <c r="F12" s="18"/>
      <c r="G12" s="17"/>
    </row>
    <row r="13" spans="1:7" x14ac:dyDescent="0.3">
      <c r="A13" s="13">
        <v>6</v>
      </c>
      <c r="B13" s="17"/>
      <c r="C13" s="14"/>
      <c r="D13" s="17"/>
      <c r="E13" s="17"/>
      <c r="F13" s="18"/>
      <c r="G13" s="17"/>
    </row>
    <row r="14" spans="1:7" x14ac:dyDescent="0.3">
      <c r="A14" s="13">
        <v>7</v>
      </c>
      <c r="B14" s="17"/>
      <c r="C14" s="14"/>
      <c r="D14" s="17"/>
      <c r="E14" s="17"/>
      <c r="F14" s="18"/>
      <c r="G14" s="17"/>
    </row>
    <row r="15" spans="1:7" x14ac:dyDescent="0.3">
      <c r="A15" s="13">
        <v>8</v>
      </c>
      <c r="B15" s="17"/>
      <c r="C15" s="14"/>
      <c r="D15" s="17"/>
      <c r="E15" s="17"/>
      <c r="F15" s="18"/>
      <c r="G15" s="17"/>
    </row>
    <row r="16" spans="1:7" x14ac:dyDescent="0.3">
      <c r="A16" s="13">
        <v>9</v>
      </c>
      <c r="B16" s="17"/>
      <c r="C16" s="14"/>
      <c r="D16" s="17"/>
      <c r="E16" s="17"/>
      <c r="F16" s="18"/>
      <c r="G16" s="17"/>
    </row>
    <row r="17" spans="1:7" x14ac:dyDescent="0.3">
      <c r="A17" s="13">
        <v>10</v>
      </c>
      <c r="B17" s="17"/>
      <c r="C17" s="14"/>
      <c r="D17" s="17"/>
      <c r="E17" s="17"/>
      <c r="F17" s="18"/>
      <c r="G17" s="17"/>
    </row>
    <row r="18" spans="1:7" x14ac:dyDescent="0.3">
      <c r="A18" s="13">
        <v>11</v>
      </c>
      <c r="B18" s="17"/>
      <c r="C18" s="14"/>
      <c r="D18" s="17"/>
      <c r="E18" s="17"/>
      <c r="F18" s="18"/>
      <c r="G18" s="17"/>
    </row>
    <row r="19" spans="1:7" x14ac:dyDescent="0.3">
      <c r="A19" s="13">
        <v>12</v>
      </c>
      <c r="B19" s="17"/>
      <c r="C19" s="14"/>
      <c r="D19" s="17"/>
      <c r="E19" s="17"/>
      <c r="F19" s="18"/>
      <c r="G19" s="17"/>
    </row>
    <row r="20" spans="1:7" x14ac:dyDescent="0.3">
      <c r="A20" s="13">
        <v>13</v>
      </c>
      <c r="B20" s="17"/>
      <c r="C20" s="14"/>
      <c r="D20" s="17"/>
      <c r="E20" s="17"/>
      <c r="F20" s="18"/>
      <c r="G20" s="17"/>
    </row>
    <row r="21" spans="1:7" x14ac:dyDescent="0.3">
      <c r="A21" s="13">
        <v>14</v>
      </c>
      <c r="B21" s="17"/>
      <c r="C21" s="14"/>
      <c r="D21" s="17"/>
      <c r="E21" s="17"/>
      <c r="F21" s="18"/>
      <c r="G21" s="17"/>
    </row>
    <row r="22" spans="1:7" x14ac:dyDescent="0.3">
      <c r="A22" s="13">
        <v>15</v>
      </c>
      <c r="B22" s="17"/>
      <c r="C22" s="14"/>
      <c r="D22" s="17"/>
      <c r="E22" s="17"/>
      <c r="F22" s="18"/>
      <c r="G22" s="17"/>
    </row>
    <row r="23" spans="1:7" x14ac:dyDescent="0.3">
      <c r="A23" s="13">
        <v>16</v>
      </c>
      <c r="B23" s="17"/>
      <c r="C23" s="14"/>
      <c r="D23" s="17"/>
      <c r="E23" s="17"/>
      <c r="F23" s="18"/>
      <c r="G23" s="17"/>
    </row>
    <row r="24" spans="1:7" x14ac:dyDescent="0.3">
      <c r="A24" s="13">
        <v>17</v>
      </c>
      <c r="B24" s="17"/>
      <c r="C24" s="14"/>
      <c r="D24" s="17"/>
      <c r="E24" s="17"/>
      <c r="F24" s="18"/>
      <c r="G24" s="17"/>
    </row>
    <row r="25" spans="1:7" x14ac:dyDescent="0.3">
      <c r="A25" s="13">
        <v>18</v>
      </c>
      <c r="B25" s="17"/>
      <c r="C25" s="14"/>
      <c r="D25" s="17"/>
      <c r="E25" s="17"/>
      <c r="F25" s="18"/>
      <c r="G25" s="17"/>
    </row>
    <row r="26" spans="1:7" x14ac:dyDescent="0.3">
      <c r="A26" s="13">
        <v>19</v>
      </c>
      <c r="B26" s="17"/>
      <c r="C26" s="14"/>
      <c r="D26" s="17"/>
      <c r="E26" s="17"/>
      <c r="F26" s="18"/>
      <c r="G26" s="17"/>
    </row>
    <row r="27" spans="1:7" x14ac:dyDescent="0.3">
      <c r="A27" s="13">
        <v>20</v>
      </c>
      <c r="B27" s="17"/>
      <c r="C27" s="14"/>
      <c r="D27" s="17"/>
      <c r="E27" s="17"/>
      <c r="F27" s="18"/>
      <c r="G27" s="17"/>
    </row>
    <row r="28" spans="1:7" x14ac:dyDescent="0.3">
      <c r="A28" s="13">
        <v>21</v>
      </c>
      <c r="B28" s="17"/>
      <c r="C28" s="14"/>
      <c r="D28" s="17"/>
      <c r="E28" s="17"/>
      <c r="F28" s="18"/>
      <c r="G28" s="17"/>
    </row>
    <row r="29" spans="1:7" x14ac:dyDescent="0.3">
      <c r="A29" s="13">
        <v>22</v>
      </c>
      <c r="B29" s="17"/>
      <c r="C29" s="14"/>
      <c r="D29" s="17"/>
      <c r="E29" s="17"/>
      <c r="F29" s="18"/>
      <c r="G29" s="17"/>
    </row>
    <row r="30" spans="1:7" x14ac:dyDescent="0.3">
      <c r="A30" s="13">
        <v>23</v>
      </c>
      <c r="B30" s="17"/>
      <c r="C30" s="14"/>
      <c r="D30" s="17"/>
      <c r="E30" s="17"/>
      <c r="F30" s="18"/>
      <c r="G30" s="17"/>
    </row>
    <row r="31" spans="1:7" x14ac:dyDescent="0.3">
      <c r="A31" s="13">
        <v>24</v>
      </c>
      <c r="B31" s="17"/>
      <c r="C31" s="14"/>
      <c r="D31" s="17"/>
      <c r="E31" s="17"/>
      <c r="F31" s="18"/>
      <c r="G31" s="17"/>
    </row>
    <row r="32" spans="1:7" x14ac:dyDescent="0.3">
      <c r="A32" s="13">
        <v>25</v>
      </c>
      <c r="B32" s="17"/>
      <c r="C32" s="14"/>
      <c r="D32" s="17"/>
      <c r="E32" s="17"/>
      <c r="F32" s="18"/>
      <c r="G32" s="17"/>
    </row>
    <row r="33" spans="1:7" x14ac:dyDescent="0.3">
      <c r="A33" s="13">
        <v>26</v>
      </c>
      <c r="B33" s="17"/>
      <c r="C33" s="14"/>
      <c r="D33" s="17"/>
      <c r="E33" s="17"/>
      <c r="F33" s="18"/>
      <c r="G33" s="17"/>
    </row>
    <row r="34" spans="1:7" x14ac:dyDescent="0.3">
      <c r="A34" s="13">
        <v>27</v>
      </c>
      <c r="B34" s="17"/>
      <c r="C34" s="14"/>
      <c r="D34" s="17"/>
      <c r="E34" s="17"/>
      <c r="F34" s="18"/>
      <c r="G34" s="17"/>
    </row>
    <row r="35" spans="1:7" x14ac:dyDescent="0.3">
      <c r="A35" s="13">
        <v>28</v>
      </c>
      <c r="B35" s="17"/>
      <c r="C35" s="14"/>
      <c r="D35" s="17"/>
      <c r="E35" s="17"/>
      <c r="F35" s="18"/>
      <c r="G35" s="17"/>
    </row>
    <row r="36" spans="1:7" x14ac:dyDescent="0.3">
      <c r="A36" s="13">
        <v>29</v>
      </c>
      <c r="B36" s="17"/>
      <c r="C36" s="14"/>
      <c r="D36" s="17"/>
      <c r="E36" s="17"/>
      <c r="F36" s="18"/>
      <c r="G36" s="17"/>
    </row>
    <row r="37" spans="1:7" x14ac:dyDescent="0.3">
      <c r="A37" s="13">
        <v>30</v>
      </c>
      <c r="B37" s="17"/>
      <c r="C37" s="14"/>
      <c r="D37" s="17"/>
      <c r="E37" s="17"/>
      <c r="F37" s="18"/>
      <c r="G37" s="17"/>
    </row>
  </sheetData>
  <sortState xmlns:xlrd2="http://schemas.microsoft.com/office/spreadsheetml/2017/richdata2" ref="A8:F28">
    <sortCondition ref="D7:D28"/>
  </sortState>
  <mergeCells count="3">
    <mergeCell ref="A2:D2"/>
    <mergeCell ref="A3:D3"/>
    <mergeCell ref="A4:D5"/>
  </mergeCells>
  <phoneticPr fontId="8" type="noConversion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98738A-B52F-470C-BDED-392E2B6E615F}">
          <x14:formula1>
            <xm:f>Lookups!$A$1:$A$3</xm:f>
          </x14:formula1>
          <xm:sqref>C38:C1048576</xm:sqref>
        </x14:dataValidation>
        <x14:dataValidation type="list" allowBlank="1" showInputMessage="1" showErrorMessage="1" xr:uid="{90E7761E-85AB-479C-B648-C2D7E1926F23}">
          <x14:formula1>
            <xm:f>Lookups!$B$2:$B$8</xm:f>
          </x14:formula1>
          <xm:sqref>D38:D1048576</xm:sqref>
        </x14:dataValidation>
        <x14:dataValidation type="list" allowBlank="1" showInputMessage="1" showErrorMessage="1" xr:uid="{58E5355F-DC4C-44A7-B794-1B95B8AF6BC1}">
          <x14:formula1>
            <xm:f>Lookups!$B$1:$B$9</xm:f>
          </x14:formula1>
          <xm:sqref>E8:E37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E0BF-3C86-459D-85A8-EE55BB3F5E11}">
  <dimension ref="A3:C6"/>
  <sheetViews>
    <sheetView workbookViewId="0">
      <selection activeCell="A3" sqref="A3"/>
    </sheetView>
  </sheetViews>
  <sheetFormatPr defaultRowHeight="14.4" x14ac:dyDescent="0.3"/>
  <cols>
    <col min="1" max="1" width="22.109375" bestFit="1" customWidth="1"/>
    <col min="2" max="2" width="16.33203125" bestFit="1" customWidth="1"/>
    <col min="3" max="3" width="11.33203125" bestFit="1" customWidth="1"/>
  </cols>
  <sheetData>
    <row r="3" spans="1:3" x14ac:dyDescent="0.3">
      <c r="A3" s="4" t="s">
        <v>21</v>
      </c>
      <c r="B3" s="4" t="s">
        <v>20</v>
      </c>
    </row>
    <row r="4" spans="1:3" x14ac:dyDescent="0.3">
      <c r="A4" s="4" t="s">
        <v>17</v>
      </c>
      <c r="B4" t="s">
        <v>18</v>
      </c>
      <c r="C4" t="s">
        <v>19</v>
      </c>
    </row>
    <row r="5" spans="1:3" x14ac:dyDescent="0.3">
      <c r="A5" s="5" t="s">
        <v>18</v>
      </c>
    </row>
    <row r="6" spans="1:3" x14ac:dyDescent="0.3">
      <c r="A6" s="5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53DB-2663-49EA-B42B-D03314987F89}">
  <dimension ref="A1:B9"/>
  <sheetViews>
    <sheetView workbookViewId="0">
      <selection activeCell="B1" sqref="B1:B9"/>
    </sheetView>
  </sheetViews>
  <sheetFormatPr defaultRowHeight="14.4" x14ac:dyDescent="0.3"/>
  <cols>
    <col min="1" max="1" width="22.6640625" customWidth="1"/>
    <col min="2" max="2" width="26.33203125" customWidth="1"/>
  </cols>
  <sheetData>
    <row r="1" spans="1:2" x14ac:dyDescent="0.3">
      <c r="A1" t="s">
        <v>1</v>
      </c>
      <c r="B1" t="s">
        <v>15</v>
      </c>
    </row>
    <row r="2" spans="1:2" x14ac:dyDescent="0.3">
      <c r="A2" t="s">
        <v>4</v>
      </c>
      <c r="B2" t="s">
        <v>5</v>
      </c>
    </row>
    <row r="3" spans="1:2" x14ac:dyDescent="0.3">
      <c r="A3" t="s">
        <v>2</v>
      </c>
      <c r="B3" t="s">
        <v>29</v>
      </c>
    </row>
    <row r="4" spans="1:2" x14ac:dyDescent="0.3">
      <c r="B4" t="s">
        <v>9</v>
      </c>
    </row>
    <row r="5" spans="1:2" x14ac:dyDescent="0.3">
      <c r="B5" t="s">
        <v>7</v>
      </c>
    </row>
    <row r="6" spans="1:2" x14ac:dyDescent="0.3">
      <c r="B6" t="s">
        <v>8</v>
      </c>
    </row>
    <row r="7" spans="1:2" x14ac:dyDescent="0.3">
      <c r="B7" t="s">
        <v>6</v>
      </c>
    </row>
    <row r="8" spans="1:2" x14ac:dyDescent="0.3">
      <c r="B8" t="s">
        <v>11</v>
      </c>
    </row>
    <row r="9" spans="1:2" x14ac:dyDescent="0.3">
      <c r="B9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a3200-905b-44c0-b593-10a3943bf798" xsi:nil="true"/>
    <lcf76f155ced4ddcb4097134ff3c332f xmlns="2eed5dcd-9ad2-4c29-98ce-953cdf08568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5B0FD5FB0B024DBEA4D93F1E62CA24" ma:contentTypeVersion="17" ma:contentTypeDescription="Create a new document." ma:contentTypeScope="" ma:versionID="41ab3aae1c8b6d71debcb27b366f92c4">
  <xsd:schema xmlns:xsd="http://www.w3.org/2001/XMLSchema" xmlns:xs="http://www.w3.org/2001/XMLSchema" xmlns:p="http://schemas.microsoft.com/office/2006/metadata/properties" xmlns:ns2="2eed5dcd-9ad2-4c29-98ce-953cdf085681" xmlns:ns3="501a3200-905b-44c0-b593-10a3943bf798" targetNamespace="http://schemas.microsoft.com/office/2006/metadata/properties" ma:root="true" ma:fieldsID="c9482b4ee07a3453eeb35ecabf358983" ns2:_="" ns3:_="">
    <xsd:import namespace="2eed5dcd-9ad2-4c29-98ce-953cdf085681"/>
    <xsd:import namespace="501a3200-905b-44c0-b593-10a3943bf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5dcd-9ad2-4c29-98ce-953cdf085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8412d7-6927-4401-9adc-3d8052f1d2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a3200-905b-44c0-b593-10a3943bf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9dfc14-a62c-4468-a038-d3e1937a5fe4}" ma:internalName="TaxCatchAll" ma:showField="CatchAllData" ma:web="501a3200-905b-44c0-b593-10a3943bf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F33ED-C52A-418F-8763-33EA3F5A85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ddbc8f-d5c8-4b25-a9e9-2648df95454c"/>
    <ds:schemaRef ds:uri="6ca0680e-fd28-4f7f-a391-085b85b35136"/>
    <ds:schemaRef ds:uri="d393c163-521c-4072-9afd-9005582690a8"/>
    <ds:schemaRef ds:uri="cf678190-c1bd-469a-b99e-ba5ae93daf13"/>
  </ds:schemaRefs>
</ds:datastoreItem>
</file>

<file path=customXml/itemProps2.xml><?xml version="1.0" encoding="utf-8"?>
<ds:datastoreItem xmlns:ds="http://schemas.openxmlformats.org/officeDocument/2006/customXml" ds:itemID="{EDFC3A24-E3AE-41F7-83D9-C469420F06B9}"/>
</file>

<file path=customXml/itemProps3.xml><?xml version="1.0" encoding="utf-8"?>
<ds:datastoreItem xmlns:ds="http://schemas.openxmlformats.org/officeDocument/2006/customXml" ds:itemID="{09643C7D-E115-46E3-9833-57223ED684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Pivot Table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Jenie Abbotts</dc:creator>
  <cp:lastModifiedBy>Lance Luttrell</cp:lastModifiedBy>
  <dcterms:created xsi:type="dcterms:W3CDTF">2022-09-27T13:53:29Z</dcterms:created>
  <dcterms:modified xsi:type="dcterms:W3CDTF">2023-10-03T17:53:51Z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0x010100455B0FD5FB0B024DBEA4D93F1E62CA24</vt:lpwstr>
  </property>
  <property fmtid="{D5CDD505-2E9C-101B-9397-08002B2CF9AE}" pid="3" name="MediaServiceImageTags">
    <vt:lpwstr/>
  </property>
</Properties>
</file>